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ivi\Desktop\GO FUND ME\"/>
    </mc:Choice>
  </mc:AlternateContent>
  <bookViews>
    <workbookView xWindow="0" yWindow="0" windowWidth="20490" windowHeight="72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8" i="1" l="1"/>
  <c r="E29" i="1" s="1"/>
  <c r="E14" i="1" l="1"/>
  <c r="E9" i="1" l="1"/>
  <c r="E15" i="1" l="1"/>
  <c r="E13" i="1"/>
  <c r="E17" i="1" l="1"/>
  <c r="E21" i="1"/>
  <c r="E22" i="1"/>
  <c r="E23" i="1"/>
  <c r="E24" i="1"/>
  <c r="E20" i="1"/>
  <c r="E4" i="1"/>
  <c r="E5" i="1"/>
  <c r="E6" i="1"/>
  <c r="E7" i="1"/>
  <c r="E8" i="1"/>
  <c r="E10" i="1" l="1"/>
  <c r="E25" i="1"/>
</calcChain>
</file>

<file path=xl/sharedStrings.xml><?xml version="1.0" encoding="utf-8"?>
<sst xmlns="http://schemas.openxmlformats.org/spreadsheetml/2006/main" count="44" uniqueCount="35">
  <si>
    <t>Canoa</t>
  </si>
  <si>
    <t>Unidad</t>
  </si>
  <si>
    <t>Carpintero (1)</t>
  </si>
  <si>
    <t xml:space="preserve"> Motosierrista (1)</t>
  </si>
  <si>
    <t>Oficial ayudante Motosierriesta (1)</t>
  </si>
  <si>
    <t>Gasolina</t>
  </si>
  <si>
    <t>Galón</t>
  </si>
  <si>
    <t>INSUMOS</t>
  </si>
  <si>
    <t>Jornal</t>
  </si>
  <si>
    <t>EQUIPOS TECNOLÓGICOS</t>
  </si>
  <si>
    <t>DETALLE</t>
  </si>
  <si>
    <t>UNIDAD</t>
  </si>
  <si>
    <t>CANTIDAD</t>
  </si>
  <si>
    <t>Kit</t>
  </si>
  <si>
    <t>MATERIALES OBRA</t>
  </si>
  <si>
    <t>MANO DE OBRA</t>
  </si>
  <si>
    <t>TOTAL MANO DE OBRA</t>
  </si>
  <si>
    <t>TOTAL MATERIALES OBRA</t>
  </si>
  <si>
    <t>TOTAL INSUMOS</t>
  </si>
  <si>
    <t>TOTAL EQUIPOS TECNOLÓGICOS</t>
  </si>
  <si>
    <t>Días</t>
  </si>
  <si>
    <t>Caneca</t>
  </si>
  <si>
    <t xml:space="preserve">Aceite Stihl 2t 946 ml </t>
  </si>
  <si>
    <t>Lima Stihl p/motosierra</t>
  </si>
  <si>
    <t>Cadena p/motosierra 42d</t>
  </si>
  <si>
    <t>Aceite lubricante cadena</t>
  </si>
  <si>
    <t>VALOR Total (USD)</t>
  </si>
  <si>
    <t>VALOR c/u (USD)</t>
  </si>
  <si>
    <t>Duratecho de 1*6 metros</t>
  </si>
  <si>
    <t>Reservorio de Agua</t>
  </si>
  <si>
    <t>2 días Alquiler de 4 mulares (Translado madera)</t>
  </si>
  <si>
    <t xml:space="preserve">Comida 8 personas </t>
  </si>
  <si>
    <t>COSTO TOTAL TRASLADO CASA BASE</t>
  </si>
  <si>
    <t xml:space="preserve">Panel solar-baterias-inversor </t>
  </si>
  <si>
    <t>4 Oficiales ayudante Carpintero 5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</si>
</sst>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BDF7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2" borderId="0" xfId="0" applyFill="1"/>
    <xf numFmtId="0" fontId="1" fillId="5" borderId="4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DF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Azul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16" zoomScaleNormal="100" workbookViewId="0">
      <selection activeCell="E32" sqref="E32"/>
    </sheetView>
  </sheetViews>
  <sheetFormatPr baseColWidth="10" defaultRowHeight="15" x14ac:dyDescent="0.25"/>
  <cols>
    <col min="1" max="1" width="57" style="1" customWidth="1"/>
    <col min="2" max="2" width="16.28515625" style="1" customWidth="1"/>
    <col min="3" max="3" width="13.28515625" style="1" customWidth="1"/>
    <col min="4" max="4" width="16.140625" style="1" customWidth="1"/>
    <col min="5" max="5" width="15.5703125" style="1" customWidth="1"/>
  </cols>
  <sheetData>
    <row r="1" spans="1:6" ht="31.5" x14ac:dyDescent="0.25">
      <c r="A1" s="7" t="s">
        <v>10</v>
      </c>
      <c r="B1" s="7" t="s">
        <v>11</v>
      </c>
      <c r="C1" s="7" t="s">
        <v>12</v>
      </c>
      <c r="D1" s="7" t="s">
        <v>27</v>
      </c>
      <c r="E1" s="7" t="s">
        <v>26</v>
      </c>
    </row>
    <row r="2" spans="1:6" s="18" customFormat="1" ht="6" customHeight="1" x14ac:dyDescent="0.25">
      <c r="A2" s="9"/>
      <c r="B2" s="10"/>
      <c r="C2" s="10"/>
      <c r="D2" s="10"/>
      <c r="E2" s="16"/>
    </row>
    <row r="3" spans="1:6" ht="15.75" x14ac:dyDescent="0.25">
      <c r="A3" s="17" t="s">
        <v>15</v>
      </c>
      <c r="B3" s="19"/>
      <c r="C3" s="19"/>
      <c r="D3" s="19"/>
      <c r="E3" s="20"/>
    </row>
    <row r="4" spans="1:6" ht="15.75" x14ac:dyDescent="0.25">
      <c r="A4" s="4" t="s">
        <v>3</v>
      </c>
      <c r="B4" s="4" t="s">
        <v>8</v>
      </c>
      <c r="C4" s="5">
        <v>7</v>
      </c>
      <c r="D4" s="23">
        <v>25</v>
      </c>
      <c r="E4" s="23">
        <f t="shared" ref="E4:E8" si="0">D4*C4</f>
        <v>175</v>
      </c>
    </row>
    <row r="5" spans="1:6" ht="15.75" x14ac:dyDescent="0.25">
      <c r="A5" s="8" t="s">
        <v>4</v>
      </c>
      <c r="B5" s="8" t="s">
        <v>8</v>
      </c>
      <c r="C5" s="6">
        <v>7</v>
      </c>
      <c r="D5" s="22">
        <v>20</v>
      </c>
      <c r="E5" s="22">
        <f t="shared" si="0"/>
        <v>140</v>
      </c>
    </row>
    <row r="6" spans="1:6" ht="15.75" x14ac:dyDescent="0.25">
      <c r="A6" s="4" t="s">
        <v>2</v>
      </c>
      <c r="B6" s="4" t="s">
        <v>8</v>
      </c>
      <c r="C6" s="5">
        <v>7</v>
      </c>
      <c r="D6" s="23">
        <v>30</v>
      </c>
      <c r="E6" s="23">
        <f t="shared" si="0"/>
        <v>210</v>
      </c>
    </row>
    <row r="7" spans="1:6" ht="15.75" x14ac:dyDescent="0.25">
      <c r="A7" s="8" t="s">
        <v>34</v>
      </c>
      <c r="B7" s="8" t="s">
        <v>8</v>
      </c>
      <c r="C7" s="6">
        <v>20</v>
      </c>
      <c r="D7" s="22">
        <v>30</v>
      </c>
      <c r="E7" s="22">
        <f t="shared" si="0"/>
        <v>600</v>
      </c>
    </row>
    <row r="8" spans="1:6" ht="15.75" x14ac:dyDescent="0.25">
      <c r="A8" s="4" t="s">
        <v>30</v>
      </c>
      <c r="B8" s="4" t="s">
        <v>8</v>
      </c>
      <c r="C8" s="5">
        <v>8</v>
      </c>
      <c r="D8" s="23">
        <v>15</v>
      </c>
      <c r="E8" s="23">
        <f t="shared" si="0"/>
        <v>120</v>
      </c>
    </row>
    <row r="9" spans="1:6" ht="15.75" x14ac:dyDescent="0.25">
      <c r="A9" s="8" t="s">
        <v>31</v>
      </c>
      <c r="B9" s="8" t="s">
        <v>20</v>
      </c>
      <c r="C9" s="6">
        <v>7</v>
      </c>
      <c r="D9" s="22">
        <v>42</v>
      </c>
      <c r="E9" s="22">
        <f>D9*C9</f>
        <v>294</v>
      </c>
      <c r="F9" s="26"/>
    </row>
    <row r="10" spans="1:6" ht="15.75" x14ac:dyDescent="0.25">
      <c r="A10" s="2"/>
      <c r="B10" s="35" t="s">
        <v>16</v>
      </c>
      <c r="C10" s="35"/>
      <c r="D10" s="36"/>
      <c r="E10" s="14">
        <f>SUM(E4:E9)</f>
        <v>1539</v>
      </c>
    </row>
    <row r="11" spans="1:6" ht="6" customHeight="1" x14ac:dyDescent="0.25">
      <c r="A11" s="11"/>
      <c r="B11" s="12"/>
      <c r="C11" s="12"/>
      <c r="D11" s="12"/>
      <c r="E11" s="13"/>
    </row>
    <row r="12" spans="1:6" ht="15.75" customHeight="1" x14ac:dyDescent="0.25">
      <c r="A12" s="17" t="s">
        <v>14</v>
      </c>
      <c r="B12" s="19"/>
      <c r="C12" s="19"/>
      <c r="D12" s="19"/>
      <c r="E12" s="20"/>
    </row>
    <row r="13" spans="1:6" ht="15.75" customHeight="1" x14ac:dyDescent="0.25">
      <c r="A13" s="8" t="s">
        <v>28</v>
      </c>
      <c r="B13" s="8" t="s">
        <v>1</v>
      </c>
      <c r="C13" s="6">
        <v>8</v>
      </c>
      <c r="D13" s="22">
        <v>26</v>
      </c>
      <c r="E13" s="22">
        <f>D13*C13</f>
        <v>208</v>
      </c>
    </row>
    <row r="14" spans="1:6" ht="15.75" customHeight="1" x14ac:dyDescent="0.25">
      <c r="A14" s="4" t="s">
        <v>29</v>
      </c>
      <c r="B14" s="4" t="s">
        <v>1</v>
      </c>
      <c r="C14" s="5">
        <v>2</v>
      </c>
      <c r="D14" s="25">
        <v>120</v>
      </c>
      <c r="E14" s="25">
        <f>(C14*D14)</f>
        <v>240</v>
      </c>
    </row>
    <row r="15" spans="1:6" ht="15.75" customHeight="1" x14ac:dyDescent="0.25">
      <c r="A15" s="8" t="s">
        <v>0</v>
      </c>
      <c r="B15" s="8" t="s">
        <v>1</v>
      </c>
      <c r="C15" s="6">
        <v>1</v>
      </c>
      <c r="D15" s="22">
        <v>600</v>
      </c>
      <c r="E15" s="22">
        <f>D15*C15</f>
        <v>600</v>
      </c>
    </row>
    <row r="16" spans="1:6" ht="15.75" customHeight="1" x14ac:dyDescent="0.25">
      <c r="A16" s="21"/>
      <c r="B16" s="21"/>
      <c r="C16" s="21"/>
      <c r="D16" s="24"/>
      <c r="E16" s="22"/>
    </row>
    <row r="17" spans="1:5" ht="15.75" customHeight="1" x14ac:dyDescent="0.25">
      <c r="A17" s="2"/>
      <c r="B17" s="35" t="s">
        <v>17</v>
      </c>
      <c r="C17" s="35"/>
      <c r="D17" s="36"/>
      <c r="E17" s="14">
        <f>SUM(E13:E16)</f>
        <v>1048</v>
      </c>
    </row>
    <row r="18" spans="1:5" ht="15.75" customHeight="1" x14ac:dyDescent="0.25">
      <c r="A18" s="29"/>
      <c r="B18" s="30"/>
      <c r="C18" s="30"/>
      <c r="D18" s="30"/>
      <c r="E18" s="31"/>
    </row>
    <row r="19" spans="1:5" ht="15.75" customHeight="1" x14ac:dyDescent="0.25">
      <c r="A19" s="17" t="s">
        <v>7</v>
      </c>
      <c r="B19" s="19"/>
      <c r="C19" s="19"/>
      <c r="D19" s="19"/>
      <c r="E19" s="20"/>
    </row>
    <row r="20" spans="1:5" ht="15.75" customHeight="1" x14ac:dyDescent="0.25">
      <c r="A20" s="8" t="s">
        <v>5</v>
      </c>
      <c r="B20" s="8" t="s">
        <v>6</v>
      </c>
      <c r="C20" s="6">
        <v>20</v>
      </c>
      <c r="D20" s="22">
        <v>2.4700000000000002</v>
      </c>
      <c r="E20" s="22">
        <f>D20*C20</f>
        <v>49.400000000000006</v>
      </c>
    </row>
    <row r="21" spans="1:5" ht="15.75" customHeight="1" x14ac:dyDescent="0.25">
      <c r="A21" s="4" t="s">
        <v>23</v>
      </c>
      <c r="B21" s="4" t="s">
        <v>1</v>
      </c>
      <c r="C21" s="5">
        <v>3</v>
      </c>
      <c r="D21" s="23">
        <v>2.5</v>
      </c>
      <c r="E21" s="22">
        <f t="shared" ref="E21:E24" si="1">D21*C21</f>
        <v>7.5</v>
      </c>
    </row>
    <row r="22" spans="1:5" ht="15.75" customHeight="1" x14ac:dyDescent="0.25">
      <c r="A22" s="8" t="s">
        <v>24</v>
      </c>
      <c r="B22" s="8" t="s">
        <v>1</v>
      </c>
      <c r="C22" s="6">
        <v>2</v>
      </c>
      <c r="D22" s="22">
        <v>22</v>
      </c>
      <c r="E22" s="22">
        <f t="shared" si="1"/>
        <v>44</v>
      </c>
    </row>
    <row r="23" spans="1:5" ht="15.75" x14ac:dyDescent="0.25">
      <c r="A23" s="4" t="s">
        <v>22</v>
      </c>
      <c r="B23" s="4" t="s">
        <v>1</v>
      </c>
      <c r="C23" s="5">
        <v>2</v>
      </c>
      <c r="D23" s="23">
        <v>12</v>
      </c>
      <c r="E23" s="22">
        <f t="shared" si="1"/>
        <v>24</v>
      </c>
    </row>
    <row r="24" spans="1:5" ht="15.75" x14ac:dyDescent="0.25">
      <c r="A24" s="8" t="s">
        <v>25</v>
      </c>
      <c r="B24" s="8" t="s">
        <v>21</v>
      </c>
      <c r="C24" s="6">
        <v>1</v>
      </c>
      <c r="D24" s="22">
        <v>10</v>
      </c>
      <c r="E24" s="22">
        <f t="shared" si="1"/>
        <v>10</v>
      </c>
    </row>
    <row r="25" spans="1:5" ht="15.75" x14ac:dyDescent="0.25">
      <c r="A25" s="2"/>
      <c r="B25" s="35" t="s">
        <v>18</v>
      </c>
      <c r="C25" s="35"/>
      <c r="D25" s="36"/>
      <c r="E25" s="14">
        <f>SUM(E20:E24)</f>
        <v>134.9</v>
      </c>
    </row>
    <row r="26" spans="1:5" ht="15.75" x14ac:dyDescent="0.25">
      <c r="A26" s="29"/>
      <c r="B26" s="30"/>
      <c r="C26" s="30"/>
      <c r="D26" s="30"/>
      <c r="E26" s="31"/>
    </row>
    <row r="27" spans="1:5" ht="15.75" x14ac:dyDescent="0.25">
      <c r="A27" s="17" t="s">
        <v>9</v>
      </c>
      <c r="B27" s="19"/>
      <c r="C27" s="19"/>
      <c r="D27" s="19"/>
      <c r="E27" s="20"/>
    </row>
    <row r="28" spans="1:5" ht="15.75" x14ac:dyDescent="0.25">
      <c r="A28" s="8" t="s">
        <v>33</v>
      </c>
      <c r="B28" s="8" t="s">
        <v>13</v>
      </c>
      <c r="C28" s="6">
        <v>1</v>
      </c>
      <c r="D28" s="22">
        <v>1000</v>
      </c>
      <c r="E28" s="22">
        <f>D28*C28</f>
        <v>1000</v>
      </c>
    </row>
    <row r="29" spans="1:5" ht="15.75" x14ac:dyDescent="0.25">
      <c r="A29" s="3"/>
      <c r="B29" s="27" t="s">
        <v>19</v>
      </c>
      <c r="C29" s="27"/>
      <c r="D29" s="28"/>
      <c r="E29" s="14">
        <f>SUM(E28:E28)</f>
        <v>1000</v>
      </c>
    </row>
    <row r="32" spans="1:5" ht="18" x14ac:dyDescent="0.25">
      <c r="A32" s="32" t="s">
        <v>32</v>
      </c>
      <c r="B32" s="33"/>
      <c r="C32" s="33"/>
      <c r="D32" s="34"/>
      <c r="E32" s="15">
        <f>SUM(E10,E17,E25,E29)</f>
        <v>3721.9</v>
      </c>
    </row>
    <row r="33" spans="1:8" s="18" customFormat="1" x14ac:dyDescent="0.25">
      <c r="A33" s="1"/>
      <c r="B33" s="1"/>
      <c r="C33" s="1"/>
      <c r="D33" s="1"/>
      <c r="E33" s="1"/>
      <c r="F33"/>
      <c r="G33"/>
      <c r="H33"/>
    </row>
    <row r="34" spans="1:8" ht="15.75" customHeight="1" x14ac:dyDescent="0.25"/>
  </sheetData>
  <mergeCells count="7">
    <mergeCell ref="B29:D29"/>
    <mergeCell ref="A26:E26"/>
    <mergeCell ref="A32:D32"/>
    <mergeCell ref="A18:E18"/>
    <mergeCell ref="B10:D10"/>
    <mergeCell ref="B17:D17"/>
    <mergeCell ref="B25:D25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chivirico1990@outlook.es</dc:creator>
  <cp:lastModifiedBy>chivirico1990@outlook.es</cp:lastModifiedBy>
  <dcterms:created xsi:type="dcterms:W3CDTF">2023-10-02T00:55:39Z</dcterms:created>
  <dcterms:modified xsi:type="dcterms:W3CDTF">2024-02-18T08:33:28Z</dcterms:modified>
</cp:coreProperties>
</file>